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0" windowWidth="28800" windowHeight="11835" activeTab="0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'1.PIELIKUMS'!$A$1:$U$18</definedName>
    <definedName name="_xlnm.Print_Area" localSheetId="2">'3.PIELIKUMS'!$A$1:$J$30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<sst xmlns="http://schemas.openxmlformats.org/spreadsheetml/2006/main" count="124" uniqueCount="78">
  <si>
    <t xml:space="preserve">1.pielikums
projekta iesniegumam </t>
  </si>
  <si>
    <t>Projekta īstenošanas laika grafiks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</si>
  <si>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</si>
  <si>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</si>
  <si>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</si>
  <si>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</si>
  <si>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</si>
  <si>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</si>
  <si>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</si>
  <si>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</si>
  <si>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</si>
  <si>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</si>
  <si>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</si>
  <si>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</si>
  <si>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</si>
  <si>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</si>
  <si>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</si>
  <si>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</si>
  <si>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</si>
  <si>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</si>
  <si>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</si>
  <si>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</si>
  <si>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</si>
  <si>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Izmaksu veids (tiešās/ netiešās)</t>
  </si>
  <si>
    <t>Daudzums</t>
  </si>
  <si>
    <t>Mērvienība***</t>
  </si>
  <si>
    <t>Projekta darbības Nr.</t>
  </si>
  <si>
    <t>KOPĀ</t>
  </si>
  <si>
    <t>t.sk.PVN</t>
  </si>
  <si>
    <t>EUR</t>
  </si>
  <si>
    <t>Tiešās</t>
  </si>
  <si>
    <t>* Izmaksu pozīcijas norāda saskaņā ar normatīvajā aktā par attiecīgā Eiropas Savienības fonda specifiskā atbalsta mērķa īstenošanu norādītajām attiecināmo izmaksu pozīcijām</t>
  </si>
  <si>
    <t>*** Nomas gadījumā mērvienību norāda ar laika parametru (/gadā vai /mēnesī).</t>
  </si>
  <si>
    <t>2019.gads</t>
  </si>
  <si>
    <t>2020.gads</t>
  </si>
  <si>
    <t>10.</t>
  </si>
  <si>
    <t>Informatīvo un publicitātes pasākumu izmaksas</t>
  </si>
  <si>
    <t>Projekta budžeta kopsavilkums</t>
  </si>
  <si>
    <t>Kohēzijas fonda finansējums</t>
  </si>
  <si>
    <t>2.1.</t>
  </si>
  <si>
    <t>Projekta vadības izmaksas</t>
  </si>
  <si>
    <t>Projekta vadības personāla atlīdzības izmaksas</t>
  </si>
  <si>
    <t>Neparedzētie izdevumi</t>
  </si>
  <si>
    <t>Projekta izmaksas saskaņā ar vienoto izmaksu likmi</t>
  </si>
  <si>
    <t>Netiešās</t>
  </si>
  <si>
    <t>15.</t>
  </si>
  <si>
    <t>-</t>
  </si>
  <si>
    <r>
      <t>Projekta īstenošanas laika grafiks (ceturkšņos)</t>
    </r>
    <r>
      <rPr>
        <vertAlign val="superscript"/>
        <sz val="10"/>
        <color indexed="8"/>
        <rFont val="Times New Roman"/>
        <family val="1"/>
      </rPr>
      <t xml:space="preserve"> [1]</t>
    </r>
  </si>
  <si>
    <t>Attiecināmais valsts budžeta finansējums</t>
  </si>
  <si>
    <t>Publiskās attiecināmās izmaksas</t>
  </si>
  <si>
    <t>Attiecināmās izmaksas</t>
  </si>
  <si>
    <t>1.1.</t>
  </si>
  <si>
    <t>Netiešās izmaksas saskaņā ar vienoto izmaksu likmi 15% no tiešajām attiecināmajām projekta personāla atlīdzības izmaksām.</t>
  </si>
  <si>
    <t>6.2.</t>
  </si>
  <si>
    <t>6.2.1.</t>
  </si>
  <si>
    <t>6.2.2.</t>
  </si>
  <si>
    <t>Materiālu, aprīkojuma un iekārtu izmaksas</t>
  </si>
  <si>
    <t>6.</t>
  </si>
  <si>
    <t>3.1.</t>
  </si>
  <si>
    <t>Projekta īstenošanas personāla izmaksas</t>
  </si>
  <si>
    <t>Projekta īstenošanas personāla atlīdzības izmaksas</t>
  </si>
  <si>
    <t>Aprīkojuma un iekārtu izmaksas</t>
  </si>
  <si>
    <t>Informācijas un komunikāciju tehnoloģiju aprīkojumja iegādes izmaksas.</t>
  </si>
  <si>
    <t>Informācijas un komunikācijas tehnoloģiju aprīkojuma nomas izmaksas</t>
  </si>
  <si>
    <t>8.</t>
  </si>
  <si>
    <t>8.1.</t>
  </si>
  <si>
    <t>Patenti, licences u.tml.</t>
  </si>
  <si>
    <t>Licenču iegādes vai nomas izmaksas.</t>
  </si>
  <si>
    <t>13.</t>
  </si>
  <si>
    <t>13.1.</t>
  </si>
  <si>
    <t>13.2.</t>
  </si>
  <si>
    <t>13.3.</t>
  </si>
  <si>
    <t>13.4.</t>
  </si>
  <si>
    <t>Pārējās projekta īstenošanas izmaksas.</t>
  </si>
  <si>
    <t>Dabas aizsardzības plānu izstrāde īpaši aizsargājamām teritorijām.</t>
  </si>
  <si>
    <t>Aizsardzības plānu izstrāde īpaši aizsargājamām sugām.</t>
  </si>
  <si>
    <t>ES nozīmes īpaši aizsargājamo biotopu izplatības un kvalitātes apzināšana, pāsvaldību un zemes īapšnieku informēšana, datu ievadīšana dabas datu pārvaldības sistēmā.</t>
  </si>
  <si>
    <t>ES nozīmes īpaši aizsargājamo biotopu izplatības un kvalitātes apzināšanas rezultātā iegūto datu digitalizēšana.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</si>
</sst>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[$-426]dddd\,\ yyyy&quot;. gada &quot;d\.\ mmmm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b/>
      <i/>
      <sz val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63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Fill="1" applyAlignment="1">
      <alignment/>
    </xf>
    <xf numFmtId="0" fontId="64" fillId="33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33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64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5" fillId="33" borderId="11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65" fillId="0" borderId="11" xfId="0" applyNumberFormat="1" applyFont="1" applyFill="1" applyBorder="1" applyAlignment="1">
      <alignment horizontal="center" vertical="center" wrapText="1"/>
    </xf>
    <xf numFmtId="4" fontId="65" fillId="33" borderId="11" xfId="0" applyNumberFormat="1" applyFont="1" applyFill="1" applyBorder="1" applyAlignment="1">
      <alignment horizontal="center" vertical="center" wrapText="1"/>
    </xf>
    <xf numFmtId="4" fontId="64" fillId="0" borderId="11" xfId="0" applyNumberFormat="1" applyFont="1" applyFill="1" applyBorder="1" applyAlignment="1">
      <alignment horizontal="center" vertical="center" wrapText="1"/>
    </xf>
    <xf numFmtId="4" fontId="64" fillId="33" borderId="11" xfId="0" applyNumberFormat="1" applyFont="1" applyFill="1" applyBorder="1" applyAlignment="1">
      <alignment horizontal="center" vertical="center" wrapText="1"/>
    </xf>
    <xf numFmtId="49" fontId="65" fillId="33" borderId="11" xfId="0" applyNumberFormat="1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left" vertical="center" wrapText="1"/>
    </xf>
    <xf numFmtId="0" fontId="65" fillId="33" borderId="11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12" fillId="33" borderId="11" xfId="0" applyFont="1" applyFill="1" applyBorder="1" applyAlignment="1">
      <alignment horizontal="right" vertical="center" wrapText="1"/>
    </xf>
    <xf numFmtId="4" fontId="12" fillId="33" borderId="11" xfId="0" applyNumberFormat="1" applyFont="1" applyFill="1" applyBorder="1" applyAlignment="1">
      <alignment horizontal="right" vertical="center"/>
    </xf>
    <xf numFmtId="0" fontId="6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right" vertical="center" wrapText="1"/>
    </xf>
    <xf numFmtId="0" fontId="0" fillId="33" borderId="13" xfId="0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/>
    </xf>
    <xf numFmtId="0" fontId="64" fillId="0" borderId="0" xfId="0" applyFont="1" applyAlignment="1">
      <alignment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70" fillId="0" borderId="0" xfId="0" applyFont="1" applyBorder="1" applyAlignment="1">
      <alignment horizontal="right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8" xfId="0" applyFont="1" applyFill="1" applyBorder="1" applyAlignment="1">
      <alignment horizontal="center" vertical="center" wrapText="1"/>
    </xf>
    <xf numFmtId="0" fontId="69" fillId="33" borderId="19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71" fillId="33" borderId="21" xfId="0" applyFont="1" applyFill="1" applyBorder="1" applyAlignment="1">
      <alignment/>
    </xf>
    <xf numFmtId="0" fontId="71" fillId="33" borderId="22" xfId="0" applyFont="1" applyFill="1" applyBorder="1" applyAlignment="1">
      <alignment/>
    </xf>
    <xf numFmtId="0" fontId="66" fillId="33" borderId="11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horizontal="right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4" fontId="66" fillId="33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9" fontId="66" fillId="33" borderId="11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/>
    </xf>
    <xf numFmtId="0" fontId="64" fillId="33" borderId="11" xfId="0" applyFont="1" applyFill="1" applyBorder="1" applyAlignment="1">
      <alignment horizontal="righ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zoomScaleSheetLayoutView="100" zoomScalePageLayoutView="0" workbookViewId="0" topLeftCell="A1">
      <selection activeCell="I34" sqref="I34"/>
    </sheetView>
  </sheetViews>
  <sheetFormatPr defaultColWidth="9.140625" defaultRowHeight="15"/>
  <cols>
    <col min="1" max="1" width="22.00390625" style="1" customWidth="1"/>
    <col min="2" max="21" width="4.28125" style="1" customWidth="1"/>
    <col min="22" max="16384" width="9.140625" style="1" customWidth="1"/>
  </cols>
  <sheetData>
    <row r="1" spans="2:21" ht="15.7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62" t="s">
        <v>0</v>
      </c>
      <c r="P1" s="62"/>
      <c r="Q1" s="62"/>
      <c r="R1" s="62"/>
      <c r="S1" s="62"/>
      <c r="T1" s="62"/>
      <c r="U1" s="62"/>
    </row>
    <row r="2" spans="2:21" ht="15" customHeigh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62"/>
      <c r="P2" s="62"/>
      <c r="Q2" s="62"/>
      <c r="R2" s="62"/>
      <c r="S2" s="62"/>
      <c r="T2" s="62"/>
      <c r="U2" s="62"/>
    </row>
    <row r="4" spans="1:21" ht="15" customHeight="1">
      <c r="A4" s="61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21" ht="1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 customHeight="1">
      <c r="A7" s="60" t="s">
        <v>9</v>
      </c>
      <c r="B7" s="83" t="s">
        <v>47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15" customHeight="1">
      <c r="A8" s="60"/>
      <c r="B8" s="84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15.75" customHeight="1">
      <c r="A9" s="60"/>
      <c r="B9" s="60" t="s">
        <v>2</v>
      </c>
      <c r="C9" s="60"/>
      <c r="D9" s="60"/>
      <c r="E9" s="60"/>
      <c r="F9" s="60" t="s">
        <v>3</v>
      </c>
      <c r="G9" s="60"/>
      <c r="H9" s="60"/>
      <c r="I9" s="60"/>
      <c r="J9" s="60" t="s">
        <v>4</v>
      </c>
      <c r="K9" s="60"/>
      <c r="L9" s="60"/>
      <c r="M9" s="60"/>
      <c r="N9" s="60" t="s">
        <v>33</v>
      </c>
      <c r="O9" s="60"/>
      <c r="P9" s="60"/>
      <c r="Q9" s="60"/>
      <c r="R9" s="60" t="s">
        <v>34</v>
      </c>
      <c r="S9" s="60"/>
      <c r="T9" s="60"/>
      <c r="U9" s="60"/>
    </row>
    <row r="10" spans="1:21" ht="15.75">
      <c r="A10" s="60"/>
      <c r="B10" s="38" t="s">
        <v>5</v>
      </c>
      <c r="C10" s="38" t="s">
        <v>6</v>
      </c>
      <c r="D10" s="38" t="s">
        <v>7</v>
      </c>
      <c r="E10" s="38" t="s">
        <v>8</v>
      </c>
      <c r="F10" s="48" t="s">
        <v>5</v>
      </c>
      <c r="G10" s="48" t="s">
        <v>6</v>
      </c>
      <c r="H10" s="48" t="s">
        <v>7</v>
      </c>
      <c r="I10" s="48" t="s">
        <v>8</v>
      </c>
      <c r="J10" s="38" t="s">
        <v>5</v>
      </c>
      <c r="K10" s="38" t="s">
        <v>6</v>
      </c>
      <c r="L10" s="38" t="s">
        <v>7</v>
      </c>
      <c r="M10" s="38" t="s">
        <v>8</v>
      </c>
      <c r="N10" s="28" t="s">
        <v>5</v>
      </c>
      <c r="O10" s="28" t="s">
        <v>6</v>
      </c>
      <c r="P10" s="28" t="s">
        <v>7</v>
      </c>
      <c r="Q10" s="28" t="s">
        <v>8</v>
      </c>
      <c r="R10" s="28" t="s">
        <v>5</v>
      </c>
      <c r="S10" s="28" t="s">
        <v>6</v>
      </c>
      <c r="T10" s="28" t="s">
        <v>7</v>
      </c>
      <c r="U10" s="28" t="s">
        <v>8</v>
      </c>
    </row>
    <row r="11" spans="1:21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" customHeight="1">
      <c r="A15" s="63" t="s">
        <v>10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ht="15" customHeight="1">
      <c r="A17" s="64" t="s">
        <v>11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</sheetData>
  <sheetProtection/>
  <mergeCells count="11">
    <mergeCell ref="A17:U18"/>
    <mergeCell ref="A7:A10"/>
    <mergeCell ref="N9:Q9"/>
    <mergeCell ref="R9:U9"/>
    <mergeCell ref="F9:I9"/>
    <mergeCell ref="B9:E9"/>
    <mergeCell ref="J9:M9"/>
    <mergeCell ref="B7:U8"/>
    <mergeCell ref="A15:U16"/>
    <mergeCell ref="A4:U5"/>
    <mergeCell ref="O1:U2"/>
  </mergeCells>
  <printOptions/>
  <pageMargins left="0.5905511811023623" right="0.5905511811023623" top="1.1811023622047245" bottom="0.5905511811023623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SheetLayoutView="100" zoomScalePageLayoutView="0" workbookViewId="0" topLeftCell="A1">
      <selection activeCell="F1" sqref="F1:H2"/>
    </sheetView>
  </sheetViews>
  <sheetFormatPr defaultColWidth="9.140625" defaultRowHeight="15"/>
  <cols>
    <col min="1" max="1" width="38.140625" style="7" customWidth="1"/>
    <col min="2" max="6" width="13.8515625" style="0" customWidth="1"/>
    <col min="7" max="7" width="14.28125" style="0" customWidth="1"/>
    <col min="8" max="8" width="9.28125" style="0" customWidth="1"/>
    <col min="9" max="9" width="0.13671875" style="0" customWidth="1"/>
  </cols>
  <sheetData>
    <row r="1" spans="5:11" ht="15.75" customHeight="1">
      <c r="E1" s="2"/>
      <c r="F1" s="62" t="s">
        <v>12</v>
      </c>
      <c r="G1" s="62"/>
      <c r="H1" s="62"/>
      <c r="I1" s="2"/>
      <c r="J1" s="2"/>
      <c r="K1" s="2"/>
    </row>
    <row r="2" spans="5:11" ht="15.75">
      <c r="E2" s="2"/>
      <c r="F2" s="62"/>
      <c r="G2" s="62"/>
      <c r="H2" s="62"/>
      <c r="I2" s="2"/>
      <c r="J2" s="2"/>
      <c r="K2" s="2"/>
    </row>
    <row r="3" spans="1:9" ht="15" customHeight="1">
      <c r="A3" s="8"/>
      <c r="B3" s="9"/>
      <c r="C3" s="9"/>
      <c r="D3" s="9"/>
      <c r="E3" s="9"/>
      <c r="F3" s="9"/>
      <c r="G3" s="9"/>
      <c r="H3" s="9"/>
      <c r="I3" s="10"/>
    </row>
    <row r="4" spans="1:11" ht="15" customHeight="1">
      <c r="A4" s="61" t="s">
        <v>13</v>
      </c>
      <c r="B4" s="85"/>
      <c r="C4" s="85"/>
      <c r="D4" s="85"/>
      <c r="E4" s="85"/>
      <c r="F4" s="85"/>
      <c r="G4" s="85"/>
      <c r="H4" s="88"/>
      <c r="I4" s="11"/>
      <c r="J4" s="12"/>
      <c r="K4" s="12"/>
    </row>
    <row r="5" spans="1:11" ht="15">
      <c r="A5" s="86"/>
      <c r="B5" s="87"/>
      <c r="C5" s="87"/>
      <c r="D5" s="87"/>
      <c r="E5" s="87"/>
      <c r="F5" s="87"/>
      <c r="G5" s="87"/>
      <c r="H5" s="89"/>
      <c r="I5" s="11"/>
      <c r="J5" s="12"/>
      <c r="K5" s="12"/>
    </row>
    <row r="6" spans="1:11" ht="18.75">
      <c r="A6" s="13"/>
      <c r="B6" s="11"/>
      <c r="C6" s="11"/>
      <c r="D6" s="11"/>
      <c r="E6" s="11"/>
      <c r="F6" s="11"/>
      <c r="G6" s="11"/>
      <c r="H6" s="11"/>
      <c r="I6" s="11"/>
      <c r="J6" s="12"/>
      <c r="K6" s="12"/>
    </row>
    <row r="7" spans="1:8" ht="15.75">
      <c r="A7" s="67" t="s">
        <v>14</v>
      </c>
      <c r="B7" s="27" t="s">
        <v>2</v>
      </c>
      <c r="C7" s="27" t="s">
        <v>3</v>
      </c>
      <c r="D7" s="27" t="s">
        <v>4</v>
      </c>
      <c r="E7" s="27" t="s">
        <v>33</v>
      </c>
      <c r="F7" s="27" t="s">
        <v>34</v>
      </c>
      <c r="G7" s="65" t="s">
        <v>15</v>
      </c>
      <c r="H7" s="66"/>
    </row>
    <row r="8" spans="1:8" ht="15.75">
      <c r="A8" s="68"/>
      <c r="B8" s="28" t="s">
        <v>16</v>
      </c>
      <c r="C8" s="38" t="s">
        <v>16</v>
      </c>
      <c r="D8" s="38" t="s">
        <v>16</v>
      </c>
      <c r="E8" s="28" t="s">
        <v>16</v>
      </c>
      <c r="F8" s="28" t="s">
        <v>16</v>
      </c>
      <c r="G8" s="28" t="s">
        <v>16</v>
      </c>
      <c r="H8" s="28" t="s">
        <v>17</v>
      </c>
    </row>
    <row r="9" spans="1:8" ht="15.75">
      <c r="A9" s="36" t="s">
        <v>38</v>
      </c>
      <c r="B9" s="14"/>
      <c r="C9" s="14"/>
      <c r="D9" s="14"/>
      <c r="E9" s="14"/>
      <c r="F9" s="14"/>
      <c r="G9" s="29">
        <f>SUM(B9:F9)</f>
        <v>0</v>
      </c>
      <c r="H9" s="30" t="e">
        <f>ROUND(G9/G$12*100,2)</f>
        <v>#DIV/0!</v>
      </c>
    </row>
    <row r="10" spans="1:8" ht="15.75">
      <c r="A10" s="56" t="s">
        <v>48</v>
      </c>
      <c r="B10" s="14"/>
      <c r="C10" s="14"/>
      <c r="D10" s="14"/>
      <c r="E10" s="14"/>
      <c r="F10" s="14"/>
      <c r="G10" s="29">
        <f>SUM(B10:F10)</f>
        <v>0</v>
      </c>
      <c r="H10" s="30" t="e">
        <f>ROUND(G10/G$12*100,2)</f>
        <v>#DIV/0!</v>
      </c>
    </row>
    <row r="11" spans="1:8" ht="15.75">
      <c r="A11" s="56" t="s">
        <v>49</v>
      </c>
      <c r="B11" s="29">
        <f>B9+B10</f>
        <v>0</v>
      </c>
      <c r="C11" s="29">
        <f>C9+C10</f>
        <v>0</v>
      </c>
      <c r="D11" s="29">
        <f>D9+D10</f>
        <v>0</v>
      </c>
      <c r="E11" s="29">
        <f>E9+E10</f>
        <v>0</v>
      </c>
      <c r="F11" s="29">
        <f>F9+F10</f>
        <v>0</v>
      </c>
      <c r="G11" s="29">
        <f>SUM(B11:F11)</f>
        <v>0</v>
      </c>
      <c r="H11" s="30" t="e">
        <f>ROUND(G11/G$12*100,2)</f>
        <v>#DIV/0!</v>
      </c>
    </row>
    <row r="12" spans="1:8" ht="15.75">
      <c r="A12" s="33" t="s">
        <v>18</v>
      </c>
      <c r="B12" s="31">
        <f>B11</f>
        <v>0</v>
      </c>
      <c r="C12" s="31">
        <f aca="true" t="shared" si="0" ref="C12:F13">C11</f>
        <v>0</v>
      </c>
      <c r="D12" s="31">
        <f t="shared" si="0"/>
        <v>0</v>
      </c>
      <c r="E12" s="31">
        <f t="shared" si="0"/>
        <v>0</v>
      </c>
      <c r="F12" s="31">
        <f t="shared" si="0"/>
        <v>0</v>
      </c>
      <c r="G12" s="31">
        <f>SUM(B12:F12)</f>
        <v>0</v>
      </c>
      <c r="H12" s="32" t="e">
        <f>ROUND(G12/G$13*100,2)</f>
        <v>#DIV/0!</v>
      </c>
    </row>
    <row r="13" spans="1:8" s="59" customFormat="1" ht="19.5">
      <c r="A13" s="57" t="s">
        <v>19</v>
      </c>
      <c r="B13" s="58">
        <f>B12</f>
        <v>0</v>
      </c>
      <c r="C13" s="58">
        <f t="shared" si="0"/>
        <v>0</v>
      </c>
      <c r="D13" s="58">
        <f t="shared" si="0"/>
        <v>0</v>
      </c>
      <c r="E13" s="58">
        <f t="shared" si="0"/>
        <v>0</v>
      </c>
      <c r="F13" s="58">
        <f t="shared" si="0"/>
        <v>0</v>
      </c>
      <c r="G13" s="58">
        <f>SUM(B13:F13)</f>
        <v>0</v>
      </c>
      <c r="H13" s="32" t="e">
        <f>ROUND(G13/G$13*100,2)</f>
        <v>#DIV/0!</v>
      </c>
    </row>
    <row r="14" spans="1:11" ht="15">
      <c r="A14" s="15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15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5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/>
  <mergeCells count="4">
    <mergeCell ref="G7:H7"/>
    <mergeCell ref="A7:A8"/>
    <mergeCell ref="A4:H5"/>
    <mergeCell ref="F1:H2"/>
  </mergeCells>
  <printOptions/>
  <pageMargins left="0.5905511811023623" right="0.5905511811023623" top="1.1811023622047245" bottom="0.5905511811023623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SheetLayoutView="90" zoomScalePageLayoutView="0" workbookViewId="0" topLeftCell="A1">
      <selection activeCell="G28" sqref="G28:H28"/>
    </sheetView>
  </sheetViews>
  <sheetFormatPr defaultColWidth="9.140625" defaultRowHeight="15"/>
  <cols>
    <col min="1" max="1" width="7.28125" style="22" customWidth="1"/>
    <col min="2" max="2" width="40.8515625" style="6" customWidth="1"/>
    <col min="3" max="3" width="11.57421875" style="23" customWidth="1"/>
    <col min="4" max="4" width="11.421875" style="24" customWidth="1"/>
    <col min="5" max="5" width="12.140625" style="6" customWidth="1"/>
    <col min="6" max="6" width="10.28125" style="6" customWidth="1"/>
    <col min="7" max="8" width="22.7109375" style="6" customWidth="1"/>
    <col min="9" max="9" width="15.00390625" style="6" customWidth="1"/>
    <col min="10" max="10" width="12.57421875" style="6" customWidth="1"/>
    <col min="11" max="16384" width="9.140625" style="6" customWidth="1"/>
  </cols>
  <sheetData>
    <row r="1" spans="1:10" ht="18" customHeight="1">
      <c r="A1" s="16"/>
      <c r="B1" s="17"/>
      <c r="C1" s="18"/>
      <c r="D1" s="19"/>
      <c r="E1" s="20"/>
      <c r="F1" s="20"/>
      <c r="G1" s="20"/>
      <c r="H1" s="17"/>
      <c r="I1" s="75" t="s">
        <v>20</v>
      </c>
      <c r="J1" s="75"/>
    </row>
    <row r="2" spans="1:10" ht="15" customHeight="1">
      <c r="A2" s="16"/>
      <c r="B2" s="17"/>
      <c r="C2" s="18"/>
      <c r="D2" s="19"/>
      <c r="E2" s="20"/>
      <c r="F2" s="20"/>
      <c r="G2" s="20"/>
      <c r="H2" s="17"/>
      <c r="I2" s="76"/>
      <c r="J2" s="76"/>
    </row>
    <row r="3" spans="1:10" ht="15" customHeight="1">
      <c r="A3" s="16"/>
      <c r="B3" s="17"/>
      <c r="C3" s="18"/>
      <c r="D3" s="19"/>
      <c r="E3" s="20"/>
      <c r="F3" s="20"/>
      <c r="G3" s="20"/>
      <c r="H3" s="17"/>
      <c r="I3" s="34"/>
      <c r="J3" s="34"/>
    </row>
    <row r="4" spans="1:11" ht="37.5" customHeight="1">
      <c r="A4" s="90" t="s">
        <v>37</v>
      </c>
      <c r="B4" s="91"/>
      <c r="C4" s="91"/>
      <c r="D4" s="91"/>
      <c r="E4" s="91"/>
      <c r="F4" s="91"/>
      <c r="G4" s="91"/>
      <c r="H4" s="91"/>
      <c r="I4" s="91"/>
      <c r="J4" s="92"/>
      <c r="K4" s="21"/>
    </row>
    <row r="5" ht="15" customHeight="1"/>
    <row r="6" spans="1:10" ht="22.5" customHeight="1">
      <c r="A6" s="74" t="s">
        <v>21</v>
      </c>
      <c r="B6" s="74" t="s">
        <v>22</v>
      </c>
      <c r="C6" s="74" t="s">
        <v>23</v>
      </c>
      <c r="D6" s="74" t="s">
        <v>24</v>
      </c>
      <c r="E6" s="74" t="s">
        <v>25</v>
      </c>
      <c r="F6" s="74" t="s">
        <v>26</v>
      </c>
      <c r="G6" s="71" t="s">
        <v>50</v>
      </c>
      <c r="H6" s="77" t="s">
        <v>27</v>
      </c>
      <c r="I6" s="78"/>
      <c r="J6" s="71" t="s">
        <v>28</v>
      </c>
    </row>
    <row r="7" spans="1:10" ht="30" customHeight="1">
      <c r="A7" s="74"/>
      <c r="B7" s="74"/>
      <c r="C7" s="74"/>
      <c r="D7" s="74"/>
      <c r="E7" s="74"/>
      <c r="F7" s="74"/>
      <c r="G7" s="72"/>
      <c r="H7" s="79"/>
      <c r="I7" s="80"/>
      <c r="J7" s="72"/>
    </row>
    <row r="8" spans="1:10" ht="15.75">
      <c r="A8" s="74"/>
      <c r="B8" s="74"/>
      <c r="C8" s="74"/>
      <c r="D8" s="74"/>
      <c r="E8" s="74"/>
      <c r="F8" s="74"/>
      <c r="G8" s="73"/>
      <c r="H8" s="25" t="s">
        <v>29</v>
      </c>
      <c r="I8" s="25" t="s">
        <v>17</v>
      </c>
      <c r="J8" s="73"/>
    </row>
    <row r="9" spans="1:10" s="47" customFormat="1" ht="43.5" customHeight="1">
      <c r="A9" s="53" t="s">
        <v>5</v>
      </c>
      <c r="B9" s="41" t="s">
        <v>43</v>
      </c>
      <c r="C9" s="42" t="s">
        <v>44</v>
      </c>
      <c r="D9" s="42"/>
      <c r="E9" s="42"/>
      <c r="F9" s="42"/>
      <c r="G9" s="50">
        <f>G10</f>
        <v>0</v>
      </c>
      <c r="H9" s="50">
        <f>G9</f>
        <v>0</v>
      </c>
      <c r="I9" s="42" t="e">
        <f>ROUND(H9/$H$28*100,2)</f>
        <v>#DIV/0!</v>
      </c>
      <c r="J9" s="50"/>
    </row>
    <row r="10" spans="1:10" s="97" customFormat="1" ht="67.5" customHeight="1">
      <c r="A10" s="98" t="s">
        <v>51</v>
      </c>
      <c r="B10" s="93" t="s">
        <v>52</v>
      </c>
      <c r="C10" s="44"/>
      <c r="D10" s="44"/>
      <c r="E10" s="44"/>
      <c r="F10" s="44"/>
      <c r="G10" s="95"/>
      <c r="H10" s="96">
        <f>G10</f>
        <v>0</v>
      </c>
      <c r="I10" s="44" t="e">
        <f>ROUND(H10/$H$28*100,2)</f>
        <v>#DIV/0!</v>
      </c>
      <c r="J10" s="96"/>
    </row>
    <row r="11" spans="1:10" s="35" customFormat="1" ht="18.75">
      <c r="A11" s="54" t="s">
        <v>6</v>
      </c>
      <c r="B11" s="41" t="s">
        <v>40</v>
      </c>
      <c r="C11" s="42" t="s">
        <v>30</v>
      </c>
      <c r="D11" s="42"/>
      <c r="E11" s="42"/>
      <c r="F11" s="42"/>
      <c r="G11" s="50">
        <f>G12</f>
        <v>0</v>
      </c>
      <c r="H11" s="50">
        <f>G11</f>
        <v>0</v>
      </c>
      <c r="I11" s="42" t="e">
        <f>ROUND(H11/$H$28*100,2)</f>
        <v>#DIV/0!</v>
      </c>
      <c r="J11" s="50">
        <f>J12</f>
        <v>0</v>
      </c>
    </row>
    <row r="12" spans="1:10" ht="31.5">
      <c r="A12" s="94" t="s">
        <v>39</v>
      </c>
      <c r="B12" s="93" t="s">
        <v>41</v>
      </c>
      <c r="C12" s="25" t="s">
        <v>30</v>
      </c>
      <c r="D12" s="26"/>
      <c r="E12" s="26"/>
      <c r="F12" s="26"/>
      <c r="G12" s="51"/>
      <c r="H12" s="52">
        <f>G12</f>
        <v>0</v>
      </c>
      <c r="I12" s="25" t="e">
        <f>ROUND(H12/$H$28*100,2)</f>
        <v>#DIV/0!</v>
      </c>
      <c r="J12" s="51"/>
    </row>
    <row r="13" spans="1:10" s="35" customFormat="1" ht="37.5">
      <c r="A13" s="53" t="s">
        <v>7</v>
      </c>
      <c r="B13" s="41" t="s">
        <v>59</v>
      </c>
      <c r="C13" s="42" t="s">
        <v>30</v>
      </c>
      <c r="D13" s="42"/>
      <c r="E13" s="42"/>
      <c r="F13" s="42"/>
      <c r="G13" s="50">
        <f>G14</f>
        <v>0</v>
      </c>
      <c r="H13" s="50">
        <f>G13</f>
        <v>0</v>
      </c>
      <c r="I13" s="42" t="e">
        <f>ROUND(H13/$H$28*100,2)</f>
        <v>#DIV/0!</v>
      </c>
      <c r="J13" s="50">
        <f>J14</f>
        <v>0</v>
      </c>
    </row>
    <row r="14" spans="1:10" ht="31.5">
      <c r="A14" s="94" t="s">
        <v>58</v>
      </c>
      <c r="B14" s="93" t="s">
        <v>60</v>
      </c>
      <c r="C14" s="25" t="s">
        <v>30</v>
      </c>
      <c r="D14" s="26"/>
      <c r="E14" s="26"/>
      <c r="F14" s="26"/>
      <c r="G14" s="51"/>
      <c r="H14" s="52">
        <f>G14</f>
        <v>0</v>
      </c>
      <c r="I14" s="25" t="e">
        <f>ROUND(H14/$H$28*100,2)</f>
        <v>#DIV/0!</v>
      </c>
      <c r="J14" s="51"/>
    </row>
    <row r="15" spans="1:10" s="35" customFormat="1" ht="37.5">
      <c r="A15" s="53" t="s">
        <v>57</v>
      </c>
      <c r="B15" s="41" t="s">
        <v>56</v>
      </c>
      <c r="C15" s="42" t="s">
        <v>30</v>
      </c>
      <c r="D15" s="42"/>
      <c r="E15" s="42"/>
      <c r="F15" s="42"/>
      <c r="G15" s="50">
        <f>G16</f>
        <v>0</v>
      </c>
      <c r="H15" s="50">
        <f>G15</f>
        <v>0</v>
      </c>
      <c r="I15" s="42" t="e">
        <f>ROUND(H15/$H$28*100,2)</f>
        <v>#DIV/0!</v>
      </c>
      <c r="J15" s="50">
        <f>J16</f>
        <v>0</v>
      </c>
    </row>
    <row r="16" spans="1:10" s="99" customFormat="1" ht="15.75">
      <c r="A16" s="94" t="s">
        <v>53</v>
      </c>
      <c r="B16" s="93" t="s">
        <v>61</v>
      </c>
      <c r="C16" s="44" t="s">
        <v>30</v>
      </c>
      <c r="D16" s="44"/>
      <c r="E16" s="44"/>
      <c r="F16" s="44"/>
      <c r="G16" s="96">
        <f>SUM(G17:G18)</f>
        <v>0</v>
      </c>
      <c r="H16" s="96">
        <f>G16</f>
        <v>0</v>
      </c>
      <c r="I16" s="44" t="e">
        <f>ROUND(H16/$H$28*100,2)</f>
        <v>#DIV/0!</v>
      </c>
      <c r="J16" s="96">
        <f>SUM(J17:J18)</f>
        <v>0</v>
      </c>
    </row>
    <row r="17" spans="1:10" ht="31.5">
      <c r="A17" s="100" t="s">
        <v>54</v>
      </c>
      <c r="B17" s="37" t="s">
        <v>62</v>
      </c>
      <c r="C17" s="25" t="s">
        <v>30</v>
      </c>
      <c r="D17" s="26"/>
      <c r="E17" s="26"/>
      <c r="F17" s="26"/>
      <c r="G17" s="51"/>
      <c r="H17" s="52">
        <f>G17</f>
        <v>0</v>
      </c>
      <c r="I17" s="25" t="e">
        <f>ROUND(H17/$H$28*100,2)</f>
        <v>#DIV/0!</v>
      </c>
      <c r="J17" s="51"/>
    </row>
    <row r="18" spans="1:10" ht="31.5">
      <c r="A18" s="100" t="s">
        <v>55</v>
      </c>
      <c r="B18" s="37" t="s">
        <v>63</v>
      </c>
      <c r="C18" s="25" t="s">
        <v>30</v>
      </c>
      <c r="D18" s="26"/>
      <c r="E18" s="26"/>
      <c r="F18" s="26"/>
      <c r="G18" s="51"/>
      <c r="H18" s="52">
        <f>G18</f>
        <v>0</v>
      </c>
      <c r="I18" s="25" t="e">
        <f>ROUND(H18/$H$28*100,2)</f>
        <v>#DIV/0!</v>
      </c>
      <c r="J18" s="51"/>
    </row>
    <row r="19" spans="1:10" s="47" customFormat="1" ht="43.5" customHeight="1">
      <c r="A19" s="53" t="s">
        <v>64</v>
      </c>
      <c r="B19" s="41" t="s">
        <v>66</v>
      </c>
      <c r="C19" s="42" t="s">
        <v>30</v>
      </c>
      <c r="D19" s="42"/>
      <c r="E19" s="42"/>
      <c r="F19" s="42"/>
      <c r="G19" s="50">
        <f>G20</f>
        <v>0</v>
      </c>
      <c r="H19" s="50">
        <f>G19</f>
        <v>0</v>
      </c>
      <c r="I19" s="42" t="e">
        <f>ROUND(H19/$H$28*100,2)</f>
        <v>#DIV/0!</v>
      </c>
      <c r="J19" s="50">
        <f>J20</f>
        <v>0</v>
      </c>
    </row>
    <row r="20" spans="1:10" s="99" customFormat="1" ht="15.75">
      <c r="A20" s="94" t="s">
        <v>65</v>
      </c>
      <c r="B20" s="93" t="s">
        <v>67</v>
      </c>
      <c r="C20" s="44" t="s">
        <v>30</v>
      </c>
      <c r="D20" s="101"/>
      <c r="E20" s="101"/>
      <c r="F20" s="101"/>
      <c r="G20" s="95"/>
      <c r="H20" s="96">
        <f>G20</f>
        <v>0</v>
      </c>
      <c r="I20" s="44" t="e">
        <f>ROUND(H20/$H$28*100,2)</f>
        <v>#DIV/0!</v>
      </c>
      <c r="J20" s="95"/>
    </row>
    <row r="21" spans="1:10" s="47" customFormat="1" ht="37.5">
      <c r="A21" s="53" t="s">
        <v>35</v>
      </c>
      <c r="B21" s="41" t="s">
        <v>36</v>
      </c>
      <c r="C21" s="42" t="s">
        <v>30</v>
      </c>
      <c r="D21" s="43"/>
      <c r="E21" s="43"/>
      <c r="F21" s="43"/>
      <c r="G21" s="49"/>
      <c r="H21" s="50">
        <f>G21</f>
        <v>0</v>
      </c>
      <c r="I21" s="42" t="e">
        <f>ROUND(H21/$H$28*100,2)</f>
        <v>#DIV/0!</v>
      </c>
      <c r="J21" s="49"/>
    </row>
    <row r="22" spans="1:10" s="35" customFormat="1" ht="37.5">
      <c r="A22" s="53" t="s">
        <v>68</v>
      </c>
      <c r="B22" s="41" t="s">
        <v>73</v>
      </c>
      <c r="C22" s="42" t="s">
        <v>30</v>
      </c>
      <c r="D22" s="42"/>
      <c r="E22" s="42"/>
      <c r="F22" s="42"/>
      <c r="G22" s="50">
        <f>SUM(G23:G26)</f>
        <v>0</v>
      </c>
      <c r="H22" s="50">
        <f>G22</f>
        <v>0</v>
      </c>
      <c r="I22" s="42" t="e">
        <f>ROUND(H22/$H$28*100,2)</f>
        <v>#DIV/0!</v>
      </c>
      <c r="J22" s="50">
        <f>SUM(J23:J26)</f>
        <v>0</v>
      </c>
    </row>
    <row r="23" spans="1:10" s="102" customFormat="1" ht="31.5">
      <c r="A23" s="94" t="s">
        <v>69</v>
      </c>
      <c r="B23" s="93" t="s">
        <v>74</v>
      </c>
      <c r="C23" s="44" t="s">
        <v>30</v>
      </c>
      <c r="D23" s="101"/>
      <c r="E23" s="101"/>
      <c r="F23" s="101"/>
      <c r="G23" s="95"/>
      <c r="H23" s="96">
        <f>G23</f>
        <v>0</v>
      </c>
      <c r="I23" s="44" t="e">
        <f>ROUND(H23/$H$28*100,2)</f>
        <v>#DIV/0!</v>
      </c>
      <c r="J23" s="95"/>
    </row>
    <row r="24" spans="1:10" s="102" customFormat="1" ht="31.5">
      <c r="A24" s="94" t="s">
        <v>70</v>
      </c>
      <c r="B24" s="93" t="s">
        <v>75</v>
      </c>
      <c r="C24" s="44" t="s">
        <v>30</v>
      </c>
      <c r="D24" s="101"/>
      <c r="E24" s="101"/>
      <c r="F24" s="101"/>
      <c r="G24" s="95"/>
      <c r="H24" s="96">
        <f>G24</f>
        <v>0</v>
      </c>
      <c r="I24" s="44" t="e">
        <f>ROUND(H24/$H$28*100,2)</f>
        <v>#DIV/0!</v>
      </c>
      <c r="J24" s="95"/>
    </row>
    <row r="25" spans="1:10" s="102" customFormat="1" ht="78.75">
      <c r="A25" s="94" t="s">
        <v>71</v>
      </c>
      <c r="B25" s="93" t="s">
        <v>76</v>
      </c>
      <c r="C25" s="44" t="s">
        <v>30</v>
      </c>
      <c r="D25" s="101"/>
      <c r="E25" s="101"/>
      <c r="F25" s="101"/>
      <c r="G25" s="95"/>
      <c r="H25" s="96">
        <f>G25</f>
        <v>0</v>
      </c>
      <c r="I25" s="44" t="e">
        <f>ROUND(H25/$H$28*100,2)</f>
        <v>#DIV/0!</v>
      </c>
      <c r="J25" s="95"/>
    </row>
    <row r="26" spans="1:10" s="102" customFormat="1" ht="47.25">
      <c r="A26" s="94" t="s">
        <v>72</v>
      </c>
      <c r="B26" s="93" t="s">
        <v>77</v>
      </c>
      <c r="C26" s="44" t="s">
        <v>30</v>
      </c>
      <c r="D26" s="101"/>
      <c r="E26" s="101"/>
      <c r="F26" s="101"/>
      <c r="G26" s="95"/>
      <c r="H26" s="96">
        <f>G26</f>
        <v>0</v>
      </c>
      <c r="I26" s="44" t="e">
        <f>ROUND(H26/$H$28*100,2)</f>
        <v>#DIV/0!</v>
      </c>
      <c r="J26" s="95"/>
    </row>
    <row r="27" spans="1:10" s="35" customFormat="1" ht="18.75">
      <c r="A27" s="54" t="s">
        <v>45</v>
      </c>
      <c r="B27" s="41" t="s">
        <v>42</v>
      </c>
      <c r="C27" s="42" t="s">
        <v>46</v>
      </c>
      <c r="D27" s="42"/>
      <c r="E27" s="42"/>
      <c r="F27" s="42"/>
      <c r="G27" s="51"/>
      <c r="H27" s="50">
        <f>G27</f>
        <v>0</v>
      </c>
      <c r="I27" s="42" t="e">
        <f>ROUND(H27/$H$28*100,2)</f>
        <v>#DIV/0!</v>
      </c>
      <c r="J27" s="52"/>
    </row>
    <row r="28" spans="1:10" s="46" customFormat="1" ht="21">
      <c r="A28" s="45"/>
      <c r="B28" s="55" t="s">
        <v>27</v>
      </c>
      <c r="C28" s="42"/>
      <c r="D28" s="42"/>
      <c r="E28" s="42"/>
      <c r="F28" s="42"/>
      <c r="G28" s="50">
        <f>G9+G11+G15+G19+G21+G22+G27+G13</f>
        <v>0</v>
      </c>
      <c r="H28" s="50">
        <f>H9+H11+H15+H19+H21+H22+H27+H13</f>
        <v>0</v>
      </c>
      <c r="I28" s="50" t="e">
        <f>I9+I11+I15+I19+I21+I22+I27</f>
        <v>#DIV/0!</v>
      </c>
      <c r="J28" s="50">
        <f>J11+J15+J19+J21+J22+J27+J13</f>
        <v>0</v>
      </c>
    </row>
    <row r="29" spans="1:10" ht="15.75">
      <c r="A29" s="69" t="s">
        <v>31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5.75">
      <c r="A30" s="69" t="s">
        <v>32</v>
      </c>
      <c r="B30" s="70"/>
      <c r="C30" s="70"/>
      <c r="D30" s="70"/>
      <c r="E30" s="70"/>
      <c r="F30" s="70"/>
      <c r="G30" s="70"/>
      <c r="H30" s="70"/>
      <c r="I30" s="70"/>
      <c r="J30" s="70"/>
    </row>
  </sheetData>
  <sheetProtection/>
  <mergeCells count="12">
    <mergeCell ref="E6:E8"/>
    <mergeCell ref="F6:F8"/>
    <mergeCell ref="I1:J2"/>
    <mergeCell ref="H6:I7"/>
    <mergeCell ref="G6:G8"/>
    <mergeCell ref="A30:J30"/>
    <mergeCell ref="J6:J8"/>
    <mergeCell ref="A29:J29"/>
    <mergeCell ref="A6:A8"/>
    <mergeCell ref="B6:B8"/>
    <mergeCell ref="C6:C8"/>
    <mergeCell ref="D6:D8"/>
  </mergeCells>
  <printOptions/>
  <pageMargins left="0.5905511811023623" right="0.5905511811023623" top="1.1811023622047245" bottom="0.5905511811023623" header="0.31496062992125984" footer="0.31496062992125984"/>
  <pageSetup fitToHeight="1" fitToWidth="1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Kristīne Šmite</cp:lastModifiedBy>
  <cp:lastPrinted>2016-05-16T13:57:09Z</cp:lastPrinted>
  <dcterms:created xsi:type="dcterms:W3CDTF">2015-09-08T10:36:46Z</dcterms:created>
  <dcterms:modified xsi:type="dcterms:W3CDTF">2016-05-16T13:57:15Z</dcterms:modified>
  <cp:category/>
  <cp:version/>
  <cp:contentType/>
  <cp:contentStatus/>
</cp:coreProperties>
</file>